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3290" windowHeight="13635" activeTab="0"/>
  </bookViews>
  <sheets>
    <sheet name="List1" sheetId="1" r:id="rId1"/>
  </sheets>
  <definedNames>
    <definedName name="_xlnm.Print_Titles" localSheetId="0">'List1'!$1:$4</definedName>
    <definedName name="_xlnm.Print_Area" localSheetId="0">'List1'!$A$1:$F$130</definedName>
  </definedNames>
  <calcPr fullCalcOnLoad="1"/>
</workbook>
</file>

<file path=xl/sharedStrings.xml><?xml version="1.0" encoding="utf-8"?>
<sst xmlns="http://schemas.openxmlformats.org/spreadsheetml/2006/main" count="95" uniqueCount="70">
  <si>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</si>
  <si>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</si>
  <si>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</si>
  <si>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</si>
  <si>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</si>
  <si>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</si>
  <si>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</si>
  <si>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</si>
  <si>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</si>
  <si>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</si>
  <si>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</si>
  <si>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3.</t>
  </si>
  <si>
    <t>UKUPNO:</t>
  </si>
  <si>
    <t>HRN U.E4.014</t>
  </si>
  <si>
    <t>m'</t>
  </si>
  <si>
    <t>Projektant:</t>
  </si>
  <si>
    <t>List:</t>
  </si>
  <si>
    <t>Datum: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</si>
  <si>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</si>
  <si>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</si>
  <si>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</si>
  <si>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</si>
  <si>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>B.Premužić, dipl.ing.građ.</t>
  </si>
  <si>
    <t>Imovinsko pravna pitanja uređuje Investitor</t>
  </si>
  <si>
    <t>HRN U.M3.020</t>
  </si>
  <si>
    <t>komplet</t>
  </si>
  <si>
    <t>Broj projekta</t>
  </si>
  <si>
    <t xml:space="preserve">BNS 0/16 d = 6 cm </t>
  </si>
  <si>
    <t xml:space="preserve"> TROŠKOVNIK   </t>
  </si>
  <si>
    <t xml:space="preserve">Osiguranje radilišta i radova prometnim znakovima i oznakama, samostojećim rampama i svjetlosnim signalima koji su vidljivi danju i noću. </t>
  </si>
  <si>
    <t>Čišćenje asfaltne konstrukcije, te štrcanje bitumenskom emulzijom na mjestima spojeva i presvlačenja  asfaltbetonom (0,30 kg/m2). Uključuje i čišćenje i štrcanje postojećih betonskih i asfaltnih površina u svrhu novog asfaltiranja.</t>
  </si>
  <si>
    <t>Izrada, dobava i ugradba asfaltbetona od drobljene kamene sitneži BNS 0/16 za nosivohabajući sloj asfalta u debljini 6 cm, u uvaljanom stanju.</t>
  </si>
  <si>
    <t>m3</t>
  </si>
  <si>
    <t>HRN U.B1.046</t>
  </si>
  <si>
    <t>HRN U.E9.020</t>
  </si>
  <si>
    <t>HRN U.E9.022</t>
  </si>
  <si>
    <t>Obračun po m3 izvedenog tampona.</t>
  </si>
  <si>
    <r>
      <t xml:space="preserve">Investitor:  </t>
    </r>
    <r>
      <rPr>
        <sz val="10"/>
        <rFont val="Arial CE"/>
        <family val="0"/>
      </rPr>
      <t xml:space="preserve">  OPĆINA MARUŠEVEC</t>
    </r>
  </si>
  <si>
    <t>Planiranje i porezivanje postojeće ceste grejderom.</t>
  </si>
  <si>
    <r>
      <t xml:space="preserve">Izrada bankina od drobljenog kamena 0/8, širine 0,5 m, u sloju od 10 cm, u zbijenom stanju  Ms </t>
    </r>
    <r>
      <rPr>
        <sz val="10"/>
        <rFont val="Symbol"/>
        <family val="1"/>
      </rPr>
      <t>³</t>
    </r>
    <r>
      <rPr>
        <sz val="10"/>
        <rFont val="Arial"/>
        <family val="2"/>
      </rPr>
      <t xml:space="preserve"> 40 MN/m²  (O.T.U. I. 2.16.1.).</t>
    </r>
  </si>
  <si>
    <t>Nasipavanje smije započeti tek kada nadzorni inženjer preuzme podlogu bankine.</t>
  </si>
  <si>
    <t xml:space="preserve">U ovaj rad su uključeni sav potreban materijal, prijevoz i rad potreban za izradu bankina. </t>
  </si>
  <si>
    <t>Potrebna zbijenost Me min=60 MN/m2.</t>
  </si>
  <si>
    <t>Izvođač je u obvezi obaviti iskolčenje profila i točaka s osiguranjem i obilježavanjem istih za sve faze izvođenja radova.</t>
  </si>
  <si>
    <t>Iskop humusa debljine 20-30 cm do zdravog temeljnog tla.</t>
  </si>
  <si>
    <t>Široki iskop tla “C" kategorije i postojećeg terena za novu konstrukciju na mjestima kolnih ulaza i na mjestima spojeva s postojećom asfaltnom konstrukcijom. Izvođač je dužan dati jedinstvenu cijenu za iskop materijala na osnovu vlastite procjene kategorije materijala uvidom na terenu.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</si>
  <si>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</si>
  <si>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</si>
  <si>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</si>
  <si>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</si>
  <si>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HRN U.E1.010</t>
  </si>
  <si>
    <t>Prijevoz iskopanog tla. Utovar i odvoz  na mjesnu deponiju na udaljenosti do 5 km. Obračun po m3 odvezenog i zbrinutog materijala u sraslom stanju.</t>
  </si>
  <si>
    <t>4.</t>
  </si>
  <si>
    <t xml:space="preserve">Planiranje i profiliranje posteljice na potrebnu ravnost i nagibe (min 4%).Mehanička stabilizacija posteljice (CBR  min 5-8%). </t>
  </si>
  <si>
    <t>HRN U.E8.010</t>
  </si>
  <si>
    <t>5.</t>
  </si>
  <si>
    <t>TR-02/19</t>
  </si>
  <si>
    <t>01.2019.</t>
  </si>
  <si>
    <t xml:space="preserve">L=333m, š=3,0m, </t>
  </si>
  <si>
    <t>Dobava šljunčanog ili tucaničkog materijala 0/63 mm kvalitetnog sastava HRN U.B1.018, te ugradba za donji nosivi sloj (tampon) u debljini 10 cm.</t>
  </si>
  <si>
    <t>OVJERA PONUDITELJA:</t>
  </si>
  <si>
    <t>Naziv ponuditelja:</t>
  </si>
  <si>
    <t>Adresa:</t>
  </si>
  <si>
    <t>OIB:</t>
  </si>
  <si>
    <t>Potpis i pečat ponuditelja:</t>
  </si>
  <si>
    <t>Ponuditelj: _________________________________________</t>
  </si>
  <si>
    <t>Mjesto i datum: ______________________________________</t>
  </si>
  <si>
    <t>SREDNJE ŠKOLE U MARUŠEVCU</t>
  </si>
  <si>
    <r>
      <t>Građevina:</t>
    </r>
    <r>
      <rPr>
        <sz val="9"/>
        <rFont val="Arial CE"/>
        <family val="0"/>
      </rPr>
      <t xml:space="preserve"> MODERNIZACIJA NC KOD</t>
    </r>
  </si>
  <si>
    <t>MODERNIZACIJA NERAZVRSTANE CESTE KOD SREDNJE ŠKOLE U MARUŠEVCU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</si>
</sst>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</numFmts>
  <fonts count="4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justify" vertical="justify" wrapText="1"/>
    </xf>
    <xf numFmtId="0" fontId="5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7" fillId="0" borderId="17" xfId="0" applyFont="1" applyBorder="1" applyAlignment="1">
      <alignment horizontal="center" vertical="justify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1" fontId="1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25">
      <selection activeCell="E14" sqref="E14"/>
    </sheetView>
  </sheetViews>
  <sheetFormatPr defaultColWidth="9.140625" defaultRowHeight="12.75"/>
  <cols>
    <col min="1" max="1" width="10.57421875" style="2" customWidth="1"/>
    <col min="2" max="2" width="42.28125" style="10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7" t="s">
        <v>68</v>
      </c>
      <c r="C1" s="71" t="s">
        <v>26</v>
      </c>
      <c r="D1" s="71"/>
      <c r="E1" s="71"/>
      <c r="F1" s="34" t="s">
        <v>16</v>
      </c>
      <c r="G1" s="4"/>
    </row>
    <row r="2" spans="1:7" ht="12.75" customHeight="1">
      <c r="A2" s="9"/>
      <c r="B2" s="60" t="s">
        <v>67</v>
      </c>
      <c r="C2" s="72" t="s">
        <v>56</v>
      </c>
      <c r="D2" s="72"/>
      <c r="E2" s="72"/>
      <c r="F2" s="35"/>
      <c r="G2" s="3"/>
    </row>
    <row r="3" spans="1:7" ht="12.75" customHeight="1">
      <c r="A3" s="9"/>
      <c r="B3" s="48" t="s">
        <v>37</v>
      </c>
      <c r="C3" s="73" t="s">
        <v>15</v>
      </c>
      <c r="D3" s="73"/>
      <c r="E3" s="73"/>
      <c r="F3" s="37" t="s">
        <v>17</v>
      </c>
      <c r="G3" s="3"/>
    </row>
    <row r="4" spans="1:7" ht="12.75" customHeight="1">
      <c r="A4" s="9"/>
      <c r="B4" s="49"/>
      <c r="C4" s="74" t="s">
        <v>22</v>
      </c>
      <c r="D4" s="72"/>
      <c r="E4" s="72"/>
      <c r="F4" s="35" t="s">
        <v>57</v>
      </c>
      <c r="G4" s="3"/>
    </row>
    <row r="5" spans="1:7" ht="12.75" customHeight="1">
      <c r="A5" s="5"/>
      <c r="B5" s="13"/>
      <c r="C5" s="6"/>
      <c r="D5" s="7"/>
      <c r="E5" s="3"/>
      <c r="F5" s="3"/>
      <c r="G5" s="3"/>
    </row>
    <row r="6" spans="1:7" ht="12.75" customHeight="1">
      <c r="A6" s="5"/>
      <c r="B6" s="13"/>
      <c r="C6" s="6"/>
      <c r="D6" s="7"/>
      <c r="E6" s="3"/>
      <c r="F6" s="3"/>
      <c r="G6" s="3"/>
    </row>
    <row r="7" spans="1:7" ht="12.75" customHeight="1">
      <c r="A7" s="5"/>
      <c r="B7" s="13"/>
      <c r="C7" s="6"/>
      <c r="D7" s="7"/>
      <c r="E7" s="3"/>
      <c r="F7" s="3"/>
      <c r="G7" s="3"/>
    </row>
    <row r="8" spans="1:7" ht="12.75" customHeight="1">
      <c r="A8" s="5"/>
      <c r="B8" s="30"/>
      <c r="C8" s="6"/>
      <c r="D8" s="7"/>
      <c r="E8" s="3"/>
      <c r="F8" s="3"/>
      <c r="G8" s="3"/>
    </row>
    <row r="9" spans="1:7" ht="12.75" customHeight="1">
      <c r="A9" s="5"/>
      <c r="B9" s="13"/>
      <c r="C9" s="6"/>
      <c r="D9" s="7"/>
      <c r="E9" s="3"/>
      <c r="F9" s="3"/>
      <c r="G9" s="3"/>
    </row>
    <row r="10" spans="1:7" ht="21" customHeight="1">
      <c r="A10" s="5"/>
      <c r="B10" s="64" t="s">
        <v>28</v>
      </c>
      <c r="C10" s="64"/>
      <c r="D10" s="64"/>
      <c r="E10" s="64"/>
      <c r="F10" s="3"/>
      <c r="G10" s="3"/>
    </row>
    <row r="11" spans="1:7" ht="20.25" customHeight="1">
      <c r="A11" s="5"/>
      <c r="B11" s="69"/>
      <c r="C11" s="70"/>
      <c r="D11" s="70"/>
      <c r="E11" s="3"/>
      <c r="F11" s="3"/>
      <c r="G11" s="3"/>
    </row>
    <row r="12" spans="1:7" ht="18" customHeight="1">
      <c r="A12" s="5"/>
      <c r="B12" s="68" t="s">
        <v>69</v>
      </c>
      <c r="C12" s="68"/>
      <c r="D12" s="68"/>
      <c r="E12" s="68"/>
      <c r="F12" s="68"/>
      <c r="G12" s="3"/>
    </row>
    <row r="13" spans="1:7" ht="15" customHeight="1">
      <c r="A13" s="5"/>
      <c r="C13" s="6"/>
      <c r="D13" s="7"/>
      <c r="E13" s="3"/>
      <c r="F13" s="3"/>
      <c r="G13" s="3"/>
    </row>
    <row r="14" spans="1:7" ht="40.5" customHeight="1">
      <c r="A14" s="5"/>
      <c r="B14" s="10" t="s">
        <v>58</v>
      </c>
      <c r="C14" s="6"/>
      <c r="D14" s="7"/>
      <c r="E14" s="3"/>
      <c r="F14" s="3"/>
      <c r="G14" s="3"/>
    </row>
    <row r="15" spans="1:7" ht="18" customHeight="1">
      <c r="A15" s="5"/>
      <c r="B15" s="68"/>
      <c r="C15" s="68"/>
      <c r="D15" s="68"/>
      <c r="E15" s="68"/>
      <c r="F15" s="3"/>
      <c r="G15" s="3"/>
    </row>
    <row r="16" spans="1:7" ht="12.75" customHeight="1">
      <c r="A16" s="5"/>
      <c r="C16" s="6"/>
      <c r="D16" s="7"/>
      <c r="E16" s="3"/>
      <c r="F16" s="3"/>
      <c r="G16" s="3"/>
    </row>
    <row r="17" spans="1:7" ht="15" customHeight="1">
      <c r="A17" s="5"/>
      <c r="C17" s="6"/>
      <c r="D17" s="7"/>
      <c r="E17" s="3"/>
      <c r="F17" s="3"/>
      <c r="G17" s="3"/>
    </row>
    <row r="18" spans="1:7" ht="12.75" customHeight="1">
      <c r="A18" s="5"/>
      <c r="B18" s="13"/>
      <c r="C18" s="6"/>
      <c r="D18" s="7"/>
      <c r="E18" s="3"/>
      <c r="F18" s="3"/>
      <c r="G18" s="3"/>
    </row>
    <row r="19" spans="1:7" ht="13.5" customHeight="1">
      <c r="A19" s="5"/>
      <c r="B19" s="13"/>
      <c r="C19" s="6"/>
      <c r="D19" s="7"/>
      <c r="E19" s="3"/>
      <c r="F19" s="3"/>
      <c r="G19" s="3"/>
    </row>
    <row r="20" spans="1:7" ht="12.75">
      <c r="A20" s="5"/>
      <c r="B20" s="31"/>
      <c r="C20" s="6"/>
      <c r="D20" s="7"/>
      <c r="E20" s="3"/>
      <c r="F20" s="3"/>
      <c r="G20" s="3"/>
    </row>
    <row r="21" spans="1:7" ht="12.75">
      <c r="A21" s="5"/>
      <c r="B21" s="31"/>
      <c r="C21" s="6"/>
      <c r="D21" s="7"/>
      <c r="E21" s="3"/>
      <c r="F21" s="3"/>
      <c r="G21" s="3"/>
    </row>
    <row r="22" spans="1:7" ht="27.75" customHeight="1">
      <c r="A22" s="5"/>
      <c r="B22" s="31"/>
      <c r="C22" s="6"/>
      <c r="D22" s="7"/>
      <c r="E22" s="3"/>
      <c r="F22" s="3"/>
      <c r="G22" s="3"/>
    </row>
    <row r="23" spans="1:7" ht="12.75">
      <c r="A23" s="5"/>
      <c r="B23" s="32" t="s">
        <v>0</v>
      </c>
      <c r="C23" s="6"/>
      <c r="D23" s="7"/>
      <c r="E23" s="3"/>
      <c r="F23" s="3"/>
      <c r="G23" s="3"/>
    </row>
    <row r="24" spans="1:7" ht="12.75">
      <c r="A24" s="5"/>
      <c r="B24" s="32"/>
      <c r="C24" s="6"/>
      <c r="D24" s="7"/>
      <c r="E24" s="3"/>
      <c r="F24" s="3"/>
      <c r="G24" s="3"/>
    </row>
    <row r="25" spans="1:7" ht="12.75">
      <c r="A25" s="5" t="s">
        <v>1</v>
      </c>
      <c r="B25" s="32" t="s">
        <v>2</v>
      </c>
      <c r="C25" s="6"/>
      <c r="D25" s="7"/>
      <c r="E25" s="3"/>
      <c r="F25" s="3"/>
      <c r="G25" s="3"/>
    </row>
    <row r="26" spans="1:7" ht="12.75">
      <c r="A26" s="5"/>
      <c r="B26" s="32"/>
      <c r="C26" s="6"/>
      <c r="D26" s="7"/>
      <c r="E26" s="3"/>
      <c r="F26" s="3"/>
      <c r="G26" s="3"/>
    </row>
    <row r="27" spans="1:7" ht="12.75">
      <c r="A27" s="5" t="s">
        <v>3</v>
      </c>
      <c r="B27" s="32" t="s">
        <v>4</v>
      </c>
      <c r="C27" s="6"/>
      <c r="D27" s="7"/>
      <c r="E27" s="3"/>
      <c r="F27" s="3"/>
      <c r="G27" s="3"/>
    </row>
    <row r="28" spans="1:7" ht="12.75">
      <c r="A28" s="5"/>
      <c r="B28" s="32"/>
      <c r="C28" s="6"/>
      <c r="D28" s="7"/>
      <c r="E28" s="3"/>
      <c r="F28" s="3"/>
      <c r="G28" s="3"/>
    </row>
    <row r="29" spans="1:7" ht="12.75">
      <c r="A29" s="5" t="s">
        <v>5</v>
      </c>
      <c r="B29" s="32" t="s">
        <v>6</v>
      </c>
      <c r="C29" s="6"/>
      <c r="D29" s="7"/>
      <c r="E29" s="3"/>
      <c r="F29" s="3"/>
      <c r="G29" s="3"/>
    </row>
    <row r="30" spans="1:7" ht="12.75">
      <c r="A30" s="5"/>
      <c r="B30" s="32"/>
      <c r="C30" s="6"/>
      <c r="D30" s="7"/>
      <c r="E30" s="3"/>
      <c r="F30" s="3"/>
      <c r="G30" s="3"/>
    </row>
    <row r="31" spans="1:7" ht="12.75">
      <c r="A31" s="5"/>
      <c r="B31" s="32"/>
      <c r="C31" s="6"/>
      <c r="D31" s="7"/>
      <c r="E31" s="3"/>
      <c r="F31" s="3"/>
      <c r="G31" s="3"/>
    </row>
    <row r="32" spans="1:7" ht="19.5" customHeight="1">
      <c r="A32" s="5"/>
      <c r="B32" s="32" t="s">
        <v>7</v>
      </c>
      <c r="C32" s="6"/>
      <c r="D32" s="7"/>
      <c r="E32" s="3"/>
      <c r="F32" s="3"/>
      <c r="G32" s="3"/>
    </row>
    <row r="33" spans="1:7" ht="45.75" customHeight="1">
      <c r="A33" s="5"/>
      <c r="B33" s="32" t="s">
        <v>20</v>
      </c>
      <c r="C33" s="6"/>
      <c r="D33" s="7"/>
      <c r="E33" s="3"/>
      <c r="F33" s="3"/>
      <c r="G33" s="3"/>
    </row>
    <row r="34" spans="1:7" ht="45" customHeight="1">
      <c r="A34" s="5"/>
      <c r="B34" s="32" t="s">
        <v>43</v>
      </c>
      <c r="C34" s="6"/>
      <c r="D34" s="7"/>
      <c r="E34" s="3"/>
      <c r="F34" s="3"/>
      <c r="G34" s="3"/>
    </row>
    <row r="35" spans="1:7" ht="12.75">
      <c r="A35" s="5"/>
      <c r="B35" s="32" t="s">
        <v>23</v>
      </c>
      <c r="C35" s="6"/>
      <c r="D35" s="7"/>
      <c r="E35" s="3"/>
      <c r="F35" s="3"/>
      <c r="G35" s="3"/>
    </row>
    <row r="36" spans="1:7" ht="12.75" customHeight="1">
      <c r="A36" s="5"/>
      <c r="B36" s="32"/>
      <c r="C36" s="6"/>
      <c r="D36" s="7"/>
      <c r="E36" s="3"/>
      <c r="F36" s="3"/>
      <c r="G36" s="3"/>
    </row>
    <row r="37" spans="1:7" ht="12.75" customHeight="1">
      <c r="A37" s="5" t="s">
        <v>1</v>
      </c>
      <c r="B37" s="32" t="s">
        <v>2</v>
      </c>
      <c r="C37" s="6"/>
      <c r="D37" s="7"/>
      <c r="E37" s="3"/>
      <c r="F37" s="3"/>
      <c r="G37" s="3"/>
    </row>
    <row r="38" spans="1:7" ht="12.75">
      <c r="A38" s="5"/>
      <c r="B38" s="32"/>
      <c r="C38" s="6"/>
      <c r="D38" s="7"/>
      <c r="E38" s="3"/>
      <c r="F38" s="3"/>
      <c r="G38" s="3"/>
    </row>
    <row r="39" spans="1:7" ht="42" customHeight="1">
      <c r="A39" s="5" t="s">
        <v>8</v>
      </c>
      <c r="B39" s="32" t="s">
        <v>29</v>
      </c>
      <c r="C39" s="6" t="s">
        <v>25</v>
      </c>
      <c r="D39" s="63">
        <v>1</v>
      </c>
      <c r="E39" s="4">
        <v>0</v>
      </c>
      <c r="F39" s="41">
        <f>D39*E39</f>
        <v>0</v>
      </c>
      <c r="G39" s="3"/>
    </row>
    <row r="40" spans="1:7" ht="14.25" customHeight="1">
      <c r="A40" s="5"/>
      <c r="B40" s="32"/>
      <c r="C40" s="6"/>
      <c r="D40" s="7"/>
      <c r="E40" s="4"/>
      <c r="F40" s="41"/>
      <c r="G40" s="3"/>
    </row>
    <row r="41" spans="1:7" ht="12.75">
      <c r="A41" s="26"/>
      <c r="B41" s="33" t="s">
        <v>12</v>
      </c>
      <c r="C41" s="27"/>
      <c r="D41" s="28"/>
      <c r="E41" s="29"/>
      <c r="F41" s="42">
        <f>SUM(F34:F40)</f>
        <v>0</v>
      </c>
      <c r="G41" s="3"/>
    </row>
    <row r="42" spans="1:7" ht="12.75">
      <c r="A42" s="50"/>
      <c r="B42" s="52"/>
      <c r="C42" s="53"/>
      <c r="D42" s="54"/>
      <c r="E42" s="36"/>
      <c r="F42" s="55"/>
      <c r="G42" s="3"/>
    </row>
    <row r="43" spans="1:7" ht="12.75">
      <c r="A43" s="51"/>
      <c r="B43" s="52"/>
      <c r="C43" s="53"/>
      <c r="D43" s="54"/>
      <c r="E43" s="36"/>
      <c r="F43" s="55"/>
      <c r="G43" s="3"/>
    </row>
    <row r="44" spans="1:7" ht="12.75">
      <c r="A44" s="51"/>
      <c r="B44" s="52"/>
      <c r="C44" s="53"/>
      <c r="D44" s="54"/>
      <c r="E44" s="36"/>
      <c r="F44" s="55"/>
      <c r="G44" s="3"/>
    </row>
    <row r="45" spans="1:7" ht="12.75">
      <c r="A45" s="51"/>
      <c r="B45" s="32"/>
      <c r="C45" s="6"/>
      <c r="D45" s="7"/>
      <c r="E45" s="3"/>
      <c r="F45" s="3"/>
      <c r="G45" s="3"/>
    </row>
    <row r="46" spans="1:7" ht="15.75" customHeight="1">
      <c r="A46" s="51" t="s">
        <v>3</v>
      </c>
      <c r="B46" s="32" t="s">
        <v>4</v>
      </c>
      <c r="C46" s="6"/>
      <c r="D46" s="7"/>
      <c r="E46" s="3"/>
      <c r="F46" s="3"/>
      <c r="G46" s="3"/>
    </row>
    <row r="47" spans="1:7" ht="13.5" customHeight="1">
      <c r="A47" s="5"/>
      <c r="B47" s="32"/>
      <c r="C47" s="6"/>
      <c r="D47" s="7"/>
      <c r="E47" s="3"/>
      <c r="F47" s="3"/>
      <c r="G47" s="3"/>
    </row>
    <row r="48" spans="1:7" ht="25.5">
      <c r="A48" s="5" t="s">
        <v>8</v>
      </c>
      <c r="B48" s="62" t="s">
        <v>38</v>
      </c>
      <c r="C48" s="6"/>
      <c r="D48" s="7"/>
      <c r="E48" s="3"/>
      <c r="F48" s="3"/>
      <c r="G48" s="3"/>
    </row>
    <row r="49" spans="1:7" ht="12.75">
      <c r="A49" s="5"/>
      <c r="B49" s="32"/>
      <c r="C49" s="6" t="s">
        <v>9</v>
      </c>
      <c r="D49" s="40">
        <v>1332</v>
      </c>
      <c r="E49" s="4">
        <v>0</v>
      </c>
      <c r="F49" s="4">
        <f>D49*E49</f>
        <v>0</v>
      </c>
      <c r="G49" s="3"/>
    </row>
    <row r="50" spans="1:7" ht="12.75">
      <c r="A50" s="5"/>
      <c r="B50" s="32"/>
      <c r="C50" s="6"/>
      <c r="D50" s="7"/>
      <c r="E50" s="3"/>
      <c r="F50" s="3"/>
      <c r="G50" s="3"/>
    </row>
    <row r="51" spans="1:7" ht="27" customHeight="1">
      <c r="A51" s="5" t="s">
        <v>10</v>
      </c>
      <c r="B51" s="32" t="s">
        <v>44</v>
      </c>
      <c r="C51" s="6"/>
      <c r="D51" s="7"/>
      <c r="E51" s="3"/>
      <c r="F51" s="3"/>
      <c r="G51" s="3"/>
    </row>
    <row r="52" spans="1:7" ht="78" customHeight="1">
      <c r="A52" s="5"/>
      <c r="B52" s="32" t="s">
        <v>45</v>
      </c>
      <c r="C52" s="6"/>
      <c r="D52" s="7"/>
      <c r="E52" s="3"/>
      <c r="F52" s="3"/>
      <c r="G52" s="3"/>
    </row>
    <row r="53" spans="1:7" ht="40.5" customHeight="1">
      <c r="A53" s="5"/>
      <c r="B53" s="32" t="s">
        <v>46</v>
      </c>
      <c r="C53" s="6"/>
      <c r="D53" s="7"/>
      <c r="E53" s="3"/>
      <c r="F53" s="3"/>
      <c r="G53" s="3"/>
    </row>
    <row r="54" spans="1:7" ht="27" customHeight="1">
      <c r="A54" s="5"/>
      <c r="B54" s="32" t="s">
        <v>47</v>
      </c>
      <c r="C54" s="6"/>
      <c r="D54" s="7"/>
      <c r="E54" s="3"/>
      <c r="F54" s="3"/>
      <c r="G54" s="3"/>
    </row>
    <row r="55" spans="1:7" ht="15" customHeight="1">
      <c r="A55" s="5"/>
      <c r="B55" s="32" t="s">
        <v>48</v>
      </c>
      <c r="C55" s="6"/>
      <c r="D55" s="7"/>
      <c r="E55" s="3"/>
      <c r="F55" s="3"/>
      <c r="G55" s="3"/>
    </row>
    <row r="56" spans="1:7" ht="15" customHeight="1">
      <c r="A56" s="5"/>
      <c r="B56" s="32" t="s">
        <v>49</v>
      </c>
      <c r="C56" s="6"/>
      <c r="D56" s="7"/>
      <c r="E56" s="3"/>
      <c r="F56" s="3"/>
      <c r="G56" s="3"/>
    </row>
    <row r="57" spans="1:7" s="65" customFormat="1" ht="12.75" customHeight="1">
      <c r="A57" s="5"/>
      <c r="B57" s="32" t="s">
        <v>50</v>
      </c>
      <c r="C57" s="6" t="s">
        <v>32</v>
      </c>
      <c r="D57" s="7">
        <v>206</v>
      </c>
      <c r="E57" s="4">
        <v>0</v>
      </c>
      <c r="F57" s="4">
        <f>D57*E57</f>
        <v>0</v>
      </c>
      <c r="G57" s="3"/>
    </row>
    <row r="58" spans="1:7" s="65" customFormat="1" ht="12.75">
      <c r="A58" s="5"/>
      <c r="B58" s="32"/>
      <c r="C58" s="6"/>
      <c r="D58" s="7"/>
      <c r="E58" s="3"/>
      <c r="F58" s="3"/>
      <c r="G58" s="3"/>
    </row>
    <row r="59" spans="1:7" s="65" customFormat="1" ht="42" customHeight="1">
      <c r="A59" s="5" t="s">
        <v>11</v>
      </c>
      <c r="B59" s="32" t="s">
        <v>51</v>
      </c>
      <c r="C59" s="6" t="s">
        <v>32</v>
      </c>
      <c r="D59" s="7">
        <v>206</v>
      </c>
      <c r="E59" s="4">
        <v>0</v>
      </c>
      <c r="F59" s="4">
        <f>D59*E59</f>
        <v>0</v>
      </c>
      <c r="G59" s="3"/>
    </row>
    <row r="60" spans="1:7" ht="12.75" customHeight="1">
      <c r="A60" s="5"/>
      <c r="B60" s="32"/>
      <c r="C60" s="6"/>
      <c r="D60" s="7"/>
      <c r="E60" s="3"/>
      <c r="F60" s="3"/>
      <c r="G60" s="3"/>
    </row>
    <row r="61" spans="1:7" ht="42" customHeight="1">
      <c r="A61" s="5" t="s">
        <v>52</v>
      </c>
      <c r="B61" s="32" t="s">
        <v>53</v>
      </c>
      <c r="C61" s="6"/>
      <c r="D61" s="7"/>
      <c r="E61" s="3"/>
      <c r="F61" s="3"/>
      <c r="G61" s="3"/>
    </row>
    <row r="62" spans="1:7" ht="12.75">
      <c r="A62" s="5"/>
      <c r="B62" s="32" t="s">
        <v>50</v>
      </c>
      <c r="C62" s="6"/>
      <c r="D62" s="7"/>
      <c r="E62" s="3"/>
      <c r="F62" s="3"/>
      <c r="G62" s="3"/>
    </row>
    <row r="63" spans="1:7" ht="12.75">
      <c r="A63" s="5"/>
      <c r="B63" s="32" t="s">
        <v>54</v>
      </c>
      <c r="C63" s="6" t="s">
        <v>9</v>
      </c>
      <c r="D63" s="40">
        <v>1332</v>
      </c>
      <c r="E63" s="4">
        <v>0</v>
      </c>
      <c r="F63" s="4">
        <f>SUM(D63*E63)</f>
        <v>0</v>
      </c>
      <c r="G63" s="3"/>
    </row>
    <row r="64" spans="1:7" ht="12.75">
      <c r="A64" s="5"/>
      <c r="B64" s="32"/>
      <c r="C64" s="6"/>
      <c r="D64" s="40"/>
      <c r="E64" s="4"/>
      <c r="F64" s="4"/>
      <c r="G64" s="3"/>
    </row>
    <row r="65" spans="1:7" ht="39" customHeight="1">
      <c r="A65" s="5" t="s">
        <v>55</v>
      </c>
      <c r="B65" s="62" t="s">
        <v>39</v>
      </c>
      <c r="C65" s="6"/>
      <c r="D65" s="7"/>
      <c r="E65" s="3"/>
      <c r="F65" s="3"/>
      <c r="G65" s="3"/>
    </row>
    <row r="66" spans="1:7" ht="25.5">
      <c r="A66" s="5"/>
      <c r="B66" s="62" t="s">
        <v>40</v>
      </c>
      <c r="C66" s="6"/>
      <c r="D66" s="7"/>
      <c r="E66" s="3"/>
      <c r="F66" s="3"/>
      <c r="G66" s="3"/>
    </row>
    <row r="67" spans="1:7" ht="25.5">
      <c r="A67" s="5"/>
      <c r="B67" s="62" t="s">
        <v>41</v>
      </c>
      <c r="C67" s="6" t="s">
        <v>14</v>
      </c>
      <c r="D67" s="40">
        <v>666</v>
      </c>
      <c r="E67" s="4">
        <v>0</v>
      </c>
      <c r="F67" s="4">
        <f>SUM(D67*E67)</f>
        <v>0</v>
      </c>
      <c r="G67" s="3"/>
    </row>
    <row r="68" spans="1:7" ht="15.75" customHeight="1">
      <c r="A68" s="5"/>
      <c r="B68" s="32"/>
      <c r="C68" s="6"/>
      <c r="D68" s="7"/>
      <c r="E68" s="3"/>
      <c r="F68" s="3"/>
      <c r="G68" s="3"/>
    </row>
    <row r="69" spans="1:7" ht="12.75">
      <c r="A69" s="26"/>
      <c r="B69" s="33" t="s">
        <v>12</v>
      </c>
      <c r="C69" s="27"/>
      <c r="D69" s="28"/>
      <c r="E69" s="29"/>
      <c r="F69" s="42">
        <f>SUM(F48:F68)</f>
        <v>0</v>
      </c>
      <c r="G69" s="3"/>
    </row>
    <row r="70" spans="1:7" ht="12.75">
      <c r="A70" s="50"/>
      <c r="B70" s="32"/>
      <c r="C70" s="6"/>
      <c r="D70" s="7"/>
      <c r="E70" s="3"/>
      <c r="F70" s="3"/>
      <c r="G70" s="3"/>
    </row>
    <row r="71" spans="1:7" ht="12.75">
      <c r="A71" s="51"/>
      <c r="B71" s="32"/>
      <c r="C71" s="6"/>
      <c r="D71" s="7"/>
      <c r="E71" s="3"/>
      <c r="F71" s="3"/>
      <c r="G71" s="3"/>
    </row>
    <row r="72" spans="1:7" ht="18" customHeight="1">
      <c r="A72" s="51" t="s">
        <v>5</v>
      </c>
      <c r="B72" s="32" t="s">
        <v>6</v>
      </c>
      <c r="C72" s="6"/>
      <c r="D72" s="7"/>
      <c r="E72" s="3"/>
      <c r="F72" s="3"/>
      <c r="G72" s="3"/>
    </row>
    <row r="73" spans="1:7" ht="10.5" customHeight="1">
      <c r="A73" s="51"/>
      <c r="B73" s="32"/>
      <c r="C73" s="6"/>
      <c r="D73" s="7"/>
      <c r="E73" s="3"/>
      <c r="F73" s="3"/>
      <c r="G73" s="3"/>
    </row>
    <row r="74" spans="1:7" ht="56.25" customHeight="1">
      <c r="A74" s="5" t="s">
        <v>8</v>
      </c>
      <c r="B74" s="32" t="s">
        <v>59</v>
      </c>
      <c r="C74" s="6"/>
      <c r="D74" s="7"/>
      <c r="E74" s="3"/>
      <c r="F74" s="3"/>
      <c r="G74" s="3"/>
    </row>
    <row r="75" spans="1:7" ht="15" customHeight="1">
      <c r="A75" s="5"/>
      <c r="B75" s="32" t="s">
        <v>42</v>
      </c>
      <c r="C75" s="6"/>
      <c r="D75" s="7"/>
      <c r="E75" s="3"/>
      <c r="F75" s="3"/>
      <c r="G75" s="3"/>
    </row>
    <row r="76" spans="1:7" ht="14.25" customHeight="1">
      <c r="A76" s="5"/>
      <c r="B76" s="32" t="s">
        <v>33</v>
      </c>
      <c r="C76" s="6"/>
      <c r="D76" s="7"/>
      <c r="E76" s="3"/>
      <c r="F76" s="3"/>
      <c r="G76" s="3"/>
    </row>
    <row r="77" spans="1:7" ht="15" customHeight="1">
      <c r="A77" s="5"/>
      <c r="B77" s="32" t="s">
        <v>34</v>
      </c>
      <c r="C77" s="6"/>
      <c r="D77" s="7"/>
      <c r="E77" s="3"/>
      <c r="F77" s="3"/>
      <c r="G77" s="3"/>
    </row>
    <row r="78" spans="1:7" ht="14.25" customHeight="1">
      <c r="A78" s="5"/>
      <c r="B78" s="32" t="s">
        <v>35</v>
      </c>
      <c r="C78" s="6"/>
      <c r="D78" s="7"/>
      <c r="E78" s="3"/>
      <c r="F78" s="3"/>
      <c r="G78" s="3"/>
    </row>
    <row r="79" spans="1:7" s="65" customFormat="1" ht="14.25" customHeight="1">
      <c r="A79" s="5"/>
      <c r="B79" s="32" t="s">
        <v>36</v>
      </c>
      <c r="C79" s="6" t="s">
        <v>32</v>
      </c>
      <c r="D79" s="40">
        <v>325</v>
      </c>
      <c r="E79" s="4">
        <v>0</v>
      </c>
      <c r="F79" s="4">
        <f>D79*E79</f>
        <v>0</v>
      </c>
      <c r="G79" s="3"/>
    </row>
    <row r="80" spans="1:7" ht="14.25" customHeight="1">
      <c r="A80" s="5"/>
      <c r="B80" s="32"/>
      <c r="C80" s="6"/>
      <c r="D80" s="40"/>
      <c r="E80" s="4"/>
      <c r="F80" s="4"/>
      <c r="G80" s="3"/>
    </row>
    <row r="81" spans="1:7" s="61" customFormat="1" ht="77.25" customHeight="1">
      <c r="A81" s="5" t="s">
        <v>10</v>
      </c>
      <c r="B81" s="32" t="s">
        <v>30</v>
      </c>
      <c r="C81" s="6"/>
      <c r="D81" s="7"/>
      <c r="E81" s="3"/>
      <c r="F81" s="3"/>
      <c r="G81" s="3"/>
    </row>
    <row r="82" spans="1:7" ht="14.25" customHeight="1">
      <c r="A82" s="5"/>
      <c r="B82" s="32" t="s">
        <v>24</v>
      </c>
      <c r="C82" s="6" t="s">
        <v>9</v>
      </c>
      <c r="D82" s="7">
        <v>6</v>
      </c>
      <c r="E82" s="4">
        <v>0</v>
      </c>
      <c r="F82" s="4">
        <f>SUM(D82*E82)</f>
        <v>0</v>
      </c>
      <c r="G82" s="36"/>
    </row>
    <row r="83" spans="1:7" ht="14.25" customHeight="1">
      <c r="A83" s="5"/>
      <c r="B83" s="32"/>
      <c r="C83" s="6"/>
      <c r="D83" s="7"/>
      <c r="E83" s="4"/>
      <c r="F83" s="4"/>
      <c r="G83" s="36"/>
    </row>
    <row r="84" spans="1:7" ht="43.5" customHeight="1">
      <c r="A84" s="5" t="s">
        <v>11</v>
      </c>
      <c r="B84" s="32" t="s">
        <v>31</v>
      </c>
      <c r="C84" s="6"/>
      <c r="D84" s="7"/>
      <c r="E84" s="3"/>
      <c r="F84" s="3"/>
      <c r="G84" s="3"/>
    </row>
    <row r="85" spans="1:7" ht="15" customHeight="1">
      <c r="A85" s="5"/>
      <c r="B85" s="32" t="s">
        <v>13</v>
      </c>
      <c r="C85" s="6"/>
      <c r="D85" s="7"/>
      <c r="E85" s="3"/>
      <c r="F85" s="3"/>
      <c r="G85" s="3"/>
    </row>
    <row r="86" spans="1:7" ht="15" customHeight="1">
      <c r="A86" s="5"/>
      <c r="B86" s="32" t="s">
        <v>27</v>
      </c>
      <c r="C86" s="6" t="s">
        <v>9</v>
      </c>
      <c r="D86" s="4">
        <v>1029</v>
      </c>
      <c r="E86" s="4">
        <v>0</v>
      </c>
      <c r="F86" s="4">
        <f>SUM(D86*E86)</f>
        <v>0</v>
      </c>
      <c r="G86" s="3"/>
    </row>
    <row r="87" spans="1:7" ht="15.75" customHeight="1">
      <c r="A87" s="5"/>
      <c r="B87" s="32"/>
      <c r="C87" s="6"/>
      <c r="D87" s="4"/>
      <c r="E87" s="4"/>
      <c r="F87" s="4"/>
      <c r="G87" s="3"/>
    </row>
    <row r="88" spans="1:7" ht="12.75">
      <c r="A88" s="26"/>
      <c r="B88" s="33" t="s">
        <v>12</v>
      </c>
      <c r="C88" s="27"/>
      <c r="D88" s="28"/>
      <c r="E88" s="29"/>
      <c r="F88" s="42">
        <f>SUM(F74:F87)</f>
        <v>0</v>
      </c>
      <c r="G88" s="3"/>
    </row>
    <row r="89" spans="1:7" ht="12.75">
      <c r="A89" s="51"/>
      <c r="B89" s="52"/>
      <c r="C89" s="53"/>
      <c r="D89" s="54"/>
      <c r="E89" s="36"/>
      <c r="F89" s="55"/>
      <c r="G89" s="3"/>
    </row>
    <row r="90" spans="1:7" ht="12.75">
      <c r="A90" s="51"/>
      <c r="B90" s="52"/>
      <c r="C90" s="53"/>
      <c r="D90" s="54"/>
      <c r="E90" s="36"/>
      <c r="F90" s="55"/>
      <c r="G90" s="3"/>
    </row>
    <row r="91" spans="1:7" ht="12.75">
      <c r="A91" s="51"/>
      <c r="B91" s="52"/>
      <c r="C91" s="53"/>
      <c r="D91" s="54"/>
      <c r="E91" s="36"/>
      <c r="F91" s="55"/>
      <c r="G91" s="3"/>
    </row>
    <row r="92" spans="1:7" ht="12.75">
      <c r="A92" s="51"/>
      <c r="B92" s="52"/>
      <c r="C92" s="53"/>
      <c r="D92" s="54"/>
      <c r="E92" s="36"/>
      <c r="F92" s="55"/>
      <c r="G92" s="3"/>
    </row>
    <row r="93" spans="1:2" ht="15" customHeight="1">
      <c r="A93" s="5"/>
      <c r="B93" s="11" t="s">
        <v>18</v>
      </c>
    </row>
    <row r="94" ht="13.5" customHeight="1">
      <c r="B94" s="38"/>
    </row>
    <row r="95" spans="2:5" ht="13.5" customHeight="1">
      <c r="B95" s="68"/>
      <c r="C95" s="68"/>
      <c r="D95" s="68"/>
      <c r="E95" s="68"/>
    </row>
    <row r="96" spans="3:5" ht="13.5" customHeight="1">
      <c r="C96" s="6"/>
      <c r="D96" s="7"/>
      <c r="E96" s="3"/>
    </row>
    <row r="97" spans="3:5" ht="13.5" customHeight="1">
      <c r="C97" s="6"/>
      <c r="D97" s="7"/>
      <c r="E97" s="3"/>
    </row>
    <row r="98" spans="2:5" ht="13.5" customHeight="1">
      <c r="B98" s="13"/>
      <c r="C98" s="6"/>
      <c r="D98" s="7"/>
      <c r="E98" s="3"/>
    </row>
    <row r="99" spans="2:5" ht="12.75">
      <c r="B99" s="13"/>
      <c r="C99" s="6"/>
      <c r="D99" s="7"/>
      <c r="E99" s="3"/>
    </row>
    <row r="100" ht="12.75">
      <c r="B100" s="12"/>
    </row>
    <row r="102" spans="1:6" ht="12.75">
      <c r="A102" s="57" t="s">
        <v>1</v>
      </c>
      <c r="B102" s="10" t="s">
        <v>2</v>
      </c>
      <c r="F102" s="43">
        <f>F41</f>
        <v>0</v>
      </c>
    </row>
    <row r="103" spans="6:7" ht="12.75">
      <c r="F103" s="43"/>
      <c r="G103" s="3"/>
    </row>
    <row r="104" spans="1:6" ht="12.75">
      <c r="A104" s="57" t="s">
        <v>3</v>
      </c>
      <c r="B104" s="10" t="s">
        <v>4</v>
      </c>
      <c r="F104" s="43">
        <f>F69</f>
        <v>0</v>
      </c>
    </row>
    <row r="105" spans="2:6" ht="12.75">
      <c r="B105" s="32"/>
      <c r="C105" s="6"/>
      <c r="D105" s="7"/>
      <c r="E105" s="3"/>
      <c r="F105" s="43"/>
    </row>
    <row r="106" spans="1:6" ht="12.75">
      <c r="A106" s="5" t="s">
        <v>5</v>
      </c>
      <c r="B106" s="10" t="s">
        <v>6</v>
      </c>
      <c r="F106" s="43">
        <f>F88</f>
        <v>0</v>
      </c>
    </row>
    <row r="108" spans="1:6" ht="12.75">
      <c r="A108" s="14"/>
      <c r="B108" s="15" t="s">
        <v>12</v>
      </c>
      <c r="C108" s="16"/>
      <c r="D108" s="17"/>
      <c r="E108" s="18"/>
      <c r="F108" s="44">
        <f>SUM(F102:F106)</f>
        <v>0</v>
      </c>
    </row>
    <row r="109" spans="1:6" ht="13.5" thickBot="1">
      <c r="A109" s="58"/>
      <c r="B109" s="19" t="s">
        <v>19</v>
      </c>
      <c r="C109" s="20"/>
      <c r="D109" s="21"/>
      <c r="E109" s="22"/>
      <c r="F109" s="45">
        <f>F108*0.25</f>
        <v>0</v>
      </c>
    </row>
    <row r="110" spans="1:6" ht="13.5" thickBot="1">
      <c r="A110" s="59"/>
      <c r="B110" s="39" t="s">
        <v>21</v>
      </c>
      <c r="C110" s="23"/>
      <c r="D110" s="24"/>
      <c r="E110" s="25"/>
      <c r="F110" s="46">
        <f>F108+F109</f>
        <v>0</v>
      </c>
    </row>
    <row r="111" ht="12.75">
      <c r="A111" s="56"/>
    </row>
    <row r="112" ht="12.75">
      <c r="B112" s="66" t="s">
        <v>60</v>
      </c>
    </row>
    <row r="114" ht="12.75">
      <c r="B114" s="10" t="s">
        <v>61</v>
      </c>
    </row>
    <row r="115" ht="12.75">
      <c r="B115" s="10" t="s">
        <v>62</v>
      </c>
    </row>
    <row r="116" ht="12.75">
      <c r="B116" s="10" t="s">
        <v>63</v>
      </c>
    </row>
    <row r="122" spans="2:3" ht="12.75">
      <c r="B122" s="67" t="s">
        <v>64</v>
      </c>
      <c r="C122" s="1" t="s">
        <v>65</v>
      </c>
    </row>
    <row r="128" ht="12.75">
      <c r="C128" s="1" t="s">
        <v>66</v>
      </c>
    </row>
  </sheetData>
  <sheetProtection/>
  <mergeCells count="8">
    <mergeCell ref="B15:E15"/>
    <mergeCell ref="B95:E95"/>
    <mergeCell ref="B11:D11"/>
    <mergeCell ref="B12:F12"/>
    <mergeCell ref="C1:E1"/>
    <mergeCell ref="C2:E2"/>
    <mergeCell ref="C3:E3"/>
    <mergeCell ref="C4:E4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2" r:id="rId2"/>
  <headerFooter alignWithMargins="0">
    <oddHeader>&amp;R
&amp;P</oddHeader>
  </headerFooter>
  <rowBreaks count="3" manualBreakCount="3">
    <brk id="35" max="255" man="1"/>
    <brk id="70" max="5" man="1"/>
    <brk id="8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Korisnik</cp:lastModifiedBy>
  <cp:lastPrinted>2017-02-20T07:25:36Z</cp:lastPrinted>
  <dcterms:created xsi:type="dcterms:W3CDTF">2000-10-31T16:08:00Z</dcterms:created>
  <dcterms:modified xsi:type="dcterms:W3CDTF">2019-06-28T13:06:13Z</dcterms:modified>
  <cp:category/>
  <cp:version/>
  <cp:contentType/>
  <cp:contentStatus/>
</cp:coreProperties>
</file>